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nniferRothert\Downloads\"/>
    </mc:Choice>
  </mc:AlternateContent>
  <xr:revisionPtr revIDLastSave="0" documentId="13_ncr:1_{D8785DCC-179C-4E80-95B6-E78137C170B4}" xr6:coauthVersionLast="47" xr6:coauthVersionMax="47" xr10:uidLastSave="{00000000-0000-0000-0000-000000000000}"/>
  <workbookProtection workbookAlgorithmName="SHA-512" workbookHashValue="C5/gZdYvEjaey2Rz4fBkk3h9dR+t+BRXbIbpLpe6o0EBYU24dVWBFNKQL1z5C+JPkg10RXLF45eQJzih0SYh5g==" workbookSaltValue="83+3vB4bTcgnLUlV15Pmuw==" workbookSpinCount="100000" lockStructure="1"/>
  <bookViews>
    <workbookView xWindow="28680" yWindow="-120" windowWidth="29040" windowHeight="15720" xr2:uid="{32A9DE88-B54F-4866-9E96-B792E67139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L13" i="1" s="1"/>
  <c r="M13" i="1" s="1"/>
  <c r="B13" i="1" s="1"/>
  <c r="K12" i="1"/>
  <c r="L12" i="1" s="1"/>
  <c r="M12" i="1" s="1"/>
  <c r="B12" i="1" s="1"/>
  <c r="K11" i="1"/>
  <c r="L11" i="1" s="1"/>
  <c r="M11" i="1" s="1"/>
  <c r="B11" i="1" s="1"/>
  <c r="K10" i="1"/>
  <c r="L10" i="1" s="1"/>
  <c r="M10" i="1" s="1"/>
  <c r="B10" i="1" s="1"/>
  <c r="K9" i="1"/>
  <c r="L9" i="1" s="1"/>
  <c r="M9" i="1" s="1"/>
  <c r="B9" i="1" s="1"/>
  <c r="K8" i="1"/>
  <c r="L8" i="1" s="1"/>
  <c r="M8" i="1" s="1"/>
  <c r="B8" i="1" s="1"/>
  <c r="K7" i="1"/>
  <c r="L7" i="1" s="1"/>
  <c r="M7" i="1" s="1"/>
  <c r="B7" i="1" s="1"/>
  <c r="K6" i="1"/>
  <c r="L6" i="1" s="1"/>
  <c r="M6" i="1" s="1"/>
  <c r="B6" i="1" s="1"/>
  <c r="K5" i="1"/>
  <c r="L5" i="1" s="1"/>
  <c r="M5" i="1" s="1"/>
  <c r="B5" i="1" s="1"/>
</calcChain>
</file>

<file path=xl/sharedStrings.xml><?xml version="1.0" encoding="utf-8"?>
<sst xmlns="http://schemas.openxmlformats.org/spreadsheetml/2006/main" count="18" uniqueCount="18">
  <si>
    <t>Cookie Booth Estimater</t>
  </si>
  <si>
    <t>Samoas</t>
  </si>
  <si>
    <t>Thin Mints</t>
  </si>
  <si>
    <t>Tagalongs</t>
  </si>
  <si>
    <t>Trefoils</t>
  </si>
  <si>
    <t>Dosidos</t>
  </si>
  <si>
    <t>Lemon Ups</t>
  </si>
  <si>
    <t>S'mores</t>
  </si>
  <si>
    <t>Toffee Tastic</t>
  </si>
  <si>
    <t>Adventurefuls</t>
  </si>
  <si>
    <t># of Cases</t>
  </si>
  <si>
    <t># of hours of Booth Slots</t>
  </si>
  <si>
    <t># packages per hour</t>
  </si>
  <si>
    <t>% of cookies sold</t>
  </si>
  <si>
    <t>* you should always have at least one case of each type of cookies</t>
  </si>
  <si>
    <t xml:space="preserve">* Pro-tip/ booth sales are unpredictable - have at least one additional case for the top varieties. </t>
  </si>
  <si>
    <t>Fill in blue fields only</t>
  </si>
  <si>
    <r>
      <t>*</t>
    </r>
    <r>
      <rPr>
        <sz val="12"/>
        <color theme="1"/>
        <rFont val="Girl Scout Text Medium"/>
        <family val="1"/>
      </rPr>
      <t>50 packages per hour is a conservative default, but the amount of cookies sold per hour varies based on time of day and retail location. Update based on troop experience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</si>
</sst>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8"/>
      <color theme="1"/>
      <name val="Girl Scout Text Medium"/>
      <family val="1"/>
    </font>
    <font>
      <sz val="18"/>
      <color theme="0"/>
      <name val="Girl Scout Text Medium"/>
      <family val="1"/>
    </font>
    <font>
      <sz val="14"/>
      <color theme="1"/>
      <name val="Girl Scout Text Medium"/>
      <family val="1"/>
    </font>
    <font>
      <sz val="12"/>
      <color theme="1"/>
      <name val="Girl Scout Text Medium"/>
      <family val="1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0" borderId="0" xfId="0" applyFont="1" applyProtection="1">
      <protection locked="0"/>
    </xf>
    <xf numFmtId="1" fontId="1" fillId="0" borderId="1" xfId="0" applyNumberFormat="1" applyFont="1" applyBorder="1"/>
    <xf numFmtId="164" fontId="1" fillId="0" borderId="0" xfId="0" applyNumberFormat="1" applyFont="1"/>
    <xf numFmtId="0" fontId="2" fillId="0" borderId="0" xfId="0" applyFont="1" applyProtection="1">
      <protection locked="0"/>
    </xf>
    <xf numFmtId="0" fontId="1" fillId="0" borderId="0" xfId="0" applyFont="1" applyAlignment="1">
      <alignment vertical="center" wrapText="1"/>
    </xf>
    <xf numFmtId="0" fontId="3" fillId="11" borderId="0" xfId="0" applyFont="1" applyFill="1" applyAlignment="1">
      <alignment horizontal="center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1" fillId="11" borderId="3" xfId="0" applyFont="1" applyFill="1" applyBorder="1" applyAlignment="1" applyProtection="1">
      <alignment horizontal="center" vertical="center"/>
      <protection locked="0"/>
    </xf>
    <xf numFmtId="0" fontId="1" fillId="11" borderId="4" xfId="0" applyFont="1" applyFill="1" applyBorder="1" applyAlignment="1" applyProtection="1">
      <alignment horizontal="center" vertical="center"/>
      <protection locked="0"/>
    </xf>
    <xf numFmtId="0" fontId="1" fillId="11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053A3-6A5C-4004-B94F-79F8CC240A53}">
  <dimension ref="A1:M18"/>
  <sheetViews>
    <sheetView tabSelected="1" workbookViewId="0">
      <selection activeCell="J17" sqref="J17"/>
    </sheetView>
  </sheetViews>
  <sheetFormatPr defaultColWidth="8.88671875" defaultRowHeight="22.8" x14ac:dyDescent="0.4"/>
  <cols>
    <col min="1" max="1" width="26.6640625" style="1" customWidth="1"/>
    <col min="2" max="2" width="15.88671875" style="1" customWidth="1"/>
    <col min="3" max="8" width="8.88671875" style="1"/>
    <col min="9" max="9" width="11" style="1" bestFit="1" customWidth="1"/>
    <col min="10" max="11" width="8.88671875" style="1"/>
    <col min="12" max="12" width="6.88671875" style="11" customWidth="1"/>
    <col min="13" max="13" width="7.33203125" style="11" customWidth="1"/>
    <col min="14" max="16384" width="8.88671875" style="1"/>
  </cols>
  <sheetData>
    <row r="1" spans="1:13" x14ac:dyDescent="0.4">
      <c r="H1" s="16" t="s">
        <v>16</v>
      </c>
      <c r="I1" s="16"/>
      <c r="J1" s="16"/>
      <c r="K1" s="16"/>
    </row>
    <row r="2" spans="1:13" x14ac:dyDescent="0.4">
      <c r="A2" s="1" t="s">
        <v>0</v>
      </c>
    </row>
    <row r="3" spans="1:13" x14ac:dyDescent="0.4">
      <c r="D3" s="1" t="s">
        <v>11</v>
      </c>
    </row>
    <row r="4" spans="1:13" x14ac:dyDescent="0.4">
      <c r="B4" s="1" t="s">
        <v>10</v>
      </c>
      <c r="D4" s="17">
        <v>10</v>
      </c>
      <c r="E4" s="18"/>
      <c r="I4" s="1" t="s">
        <v>13</v>
      </c>
    </row>
    <row r="5" spans="1:13" x14ac:dyDescent="0.4">
      <c r="A5" s="2" t="s">
        <v>1</v>
      </c>
      <c r="B5" s="12">
        <f>M5</f>
        <v>4.229166666666667</v>
      </c>
      <c r="D5" s="19"/>
      <c r="E5" s="20"/>
      <c r="I5" s="13">
        <v>0.20300000000000001</v>
      </c>
      <c r="K5" s="1">
        <f>D4*D9</f>
        <v>500</v>
      </c>
      <c r="L5" s="14">
        <f>K5*I5</f>
        <v>101.5</v>
      </c>
      <c r="M5" s="14">
        <f>L5/24</f>
        <v>4.229166666666667</v>
      </c>
    </row>
    <row r="6" spans="1:13" x14ac:dyDescent="0.4">
      <c r="A6" s="3" t="s">
        <v>2</v>
      </c>
      <c r="B6" s="12">
        <f t="shared" ref="B6:B13" si="0">M6</f>
        <v>3.9791666666666665</v>
      </c>
      <c r="I6" s="13">
        <v>0.191</v>
      </c>
      <c r="K6" s="1">
        <f>D4*D9</f>
        <v>500</v>
      </c>
      <c r="L6" s="14">
        <f t="shared" ref="L6:L13" si="1">K6*I6</f>
        <v>95.5</v>
      </c>
      <c r="M6" s="14">
        <f t="shared" ref="M6:M13" si="2">L6/24</f>
        <v>3.9791666666666665</v>
      </c>
    </row>
    <row r="7" spans="1:13" x14ac:dyDescent="0.4">
      <c r="A7" s="4" t="s">
        <v>3</v>
      </c>
      <c r="B7" s="12">
        <f t="shared" si="0"/>
        <v>2.8958333333333335</v>
      </c>
      <c r="I7" s="13">
        <v>0.13900000000000001</v>
      </c>
      <c r="K7" s="1">
        <f>D4*D9</f>
        <v>500</v>
      </c>
      <c r="L7" s="14">
        <f t="shared" si="1"/>
        <v>69.5</v>
      </c>
      <c r="M7" s="14">
        <f t="shared" si="2"/>
        <v>2.8958333333333335</v>
      </c>
    </row>
    <row r="8" spans="1:13" x14ac:dyDescent="0.4">
      <c r="A8" s="5" t="s">
        <v>4</v>
      </c>
      <c r="B8" s="12">
        <f t="shared" si="0"/>
        <v>2.4166666666666665</v>
      </c>
      <c r="D8" s="1" t="s">
        <v>12</v>
      </c>
      <c r="I8" s="13">
        <v>0.11600000000000001</v>
      </c>
      <c r="K8" s="1">
        <f>D4*D9</f>
        <v>500</v>
      </c>
      <c r="L8" s="14">
        <f t="shared" si="1"/>
        <v>58</v>
      </c>
      <c r="M8" s="14">
        <f t="shared" si="2"/>
        <v>2.4166666666666665</v>
      </c>
    </row>
    <row r="9" spans="1:13" x14ac:dyDescent="0.4">
      <c r="A9" s="6" t="s">
        <v>5</v>
      </c>
      <c r="B9" s="12">
        <f t="shared" si="0"/>
        <v>2.125</v>
      </c>
      <c r="D9" s="17">
        <v>50</v>
      </c>
      <c r="E9" s="18"/>
      <c r="I9" s="13">
        <v>0.10199999999999999</v>
      </c>
      <c r="K9" s="1">
        <f>D4*D9</f>
        <v>500</v>
      </c>
      <c r="L9" s="14">
        <f t="shared" si="1"/>
        <v>51</v>
      </c>
      <c r="M9" s="14">
        <f t="shared" si="2"/>
        <v>2.125</v>
      </c>
    </row>
    <row r="10" spans="1:13" x14ac:dyDescent="0.4">
      <c r="A10" s="7" t="s">
        <v>6</v>
      </c>
      <c r="B10" s="12">
        <f t="shared" si="0"/>
        <v>1.8958333333333333</v>
      </c>
      <c r="D10" s="19"/>
      <c r="E10" s="20"/>
      <c r="I10" s="13">
        <v>9.0999999999999998E-2</v>
      </c>
      <c r="K10" s="1">
        <f>D4*D9</f>
        <v>500</v>
      </c>
      <c r="L10" s="14">
        <f t="shared" si="1"/>
        <v>45.5</v>
      </c>
      <c r="M10" s="14">
        <f t="shared" si="2"/>
        <v>1.8958333333333333</v>
      </c>
    </row>
    <row r="11" spans="1:13" x14ac:dyDescent="0.4">
      <c r="A11" s="8" t="s">
        <v>9</v>
      </c>
      <c r="B11" s="12">
        <f t="shared" si="0"/>
        <v>1.4583333333333333</v>
      </c>
      <c r="D11" s="21" t="s">
        <v>17</v>
      </c>
      <c r="E11" s="21"/>
      <c r="F11" s="21"/>
      <c r="G11" s="21"/>
      <c r="H11" s="21"/>
      <c r="I11" s="13">
        <v>7.0000000000000007E-2</v>
      </c>
      <c r="K11" s="1">
        <f>D4*D9</f>
        <v>500</v>
      </c>
      <c r="L11" s="14">
        <f t="shared" si="1"/>
        <v>35</v>
      </c>
      <c r="M11" s="14">
        <f t="shared" si="2"/>
        <v>1.4583333333333333</v>
      </c>
    </row>
    <row r="12" spans="1:13" x14ac:dyDescent="0.4">
      <c r="A12" s="9" t="s">
        <v>7</v>
      </c>
      <c r="B12" s="12">
        <f t="shared" si="0"/>
        <v>1.1875</v>
      </c>
      <c r="D12" s="21"/>
      <c r="E12" s="21"/>
      <c r="F12" s="21"/>
      <c r="G12" s="21"/>
      <c r="H12" s="21"/>
      <c r="I12" s="13">
        <v>5.7000000000000002E-2</v>
      </c>
      <c r="K12" s="1">
        <f>D4*D9</f>
        <v>500</v>
      </c>
      <c r="L12" s="14">
        <f t="shared" si="1"/>
        <v>28.5</v>
      </c>
      <c r="M12" s="14">
        <f t="shared" si="2"/>
        <v>1.1875</v>
      </c>
    </row>
    <row r="13" spans="1:13" x14ac:dyDescent="0.4">
      <c r="A13" s="10" t="s">
        <v>8</v>
      </c>
      <c r="B13" s="12">
        <f t="shared" si="0"/>
        <v>0.625</v>
      </c>
      <c r="D13" s="21"/>
      <c r="E13" s="21"/>
      <c r="F13" s="21"/>
      <c r="G13" s="21"/>
      <c r="H13" s="21"/>
      <c r="I13" s="13">
        <v>0.03</v>
      </c>
      <c r="K13" s="1">
        <f>D4*D9</f>
        <v>500</v>
      </c>
      <c r="L13" s="14">
        <f t="shared" si="1"/>
        <v>15</v>
      </c>
      <c r="M13" s="14">
        <f t="shared" si="2"/>
        <v>0.625</v>
      </c>
    </row>
    <row r="14" spans="1:13" x14ac:dyDescent="0.4">
      <c r="D14" s="21"/>
      <c r="E14" s="21"/>
      <c r="F14" s="21"/>
      <c r="G14" s="21"/>
      <c r="H14" s="21"/>
    </row>
    <row r="15" spans="1:13" x14ac:dyDescent="0.4">
      <c r="A15" s="1" t="s">
        <v>14</v>
      </c>
    </row>
    <row r="16" spans="1:13" ht="23.25" customHeight="1" x14ac:dyDescent="0.4">
      <c r="A16" s="21" t="s">
        <v>15</v>
      </c>
      <c r="B16" s="21"/>
      <c r="C16" s="21"/>
      <c r="D16" s="21"/>
      <c r="E16" s="21"/>
      <c r="F16" s="21"/>
      <c r="G16" s="21"/>
    </row>
    <row r="17" spans="1:7" x14ac:dyDescent="0.4">
      <c r="A17" s="21"/>
      <c r="B17" s="21"/>
      <c r="C17" s="21"/>
      <c r="D17" s="21"/>
      <c r="E17" s="21"/>
      <c r="F17" s="21"/>
      <c r="G17" s="21"/>
    </row>
    <row r="18" spans="1:7" x14ac:dyDescent="0.4">
      <c r="A18" s="15"/>
      <c r="B18" s="15"/>
      <c r="C18" s="15"/>
      <c r="D18" s="15"/>
      <c r="E18" s="15"/>
      <c r="F18" s="15"/>
    </row>
  </sheetData>
  <mergeCells count="5">
    <mergeCell ref="H1:K1"/>
    <mergeCell ref="D4:E5"/>
    <mergeCell ref="D9:E10"/>
    <mergeCell ref="A16:G17"/>
    <mergeCell ref="D11:H14"/>
  </mergeCells>
  <pageMargins left="0.7" right="0.7" top="0.75" bottom="0.75" header="0.3" footer="0.3"/>
  <ignoredErrors>
    <ignoredError sqref="L5:M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Rothert</dc:creator>
  <cp:lastModifiedBy>Jennifer Rothert</cp:lastModifiedBy>
  <dcterms:created xsi:type="dcterms:W3CDTF">2025-01-10T14:40:59Z</dcterms:created>
  <dcterms:modified xsi:type="dcterms:W3CDTF">2025-01-14T20:05:33Z</dcterms:modified>
</cp:coreProperties>
</file>